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Crisis Connections\"/>
    </mc:Choice>
  </mc:AlternateContent>
  <xr:revisionPtr revIDLastSave="0" documentId="13_ncr:1_{AC3AE0FF-3AC3-4ABF-BB47-466CDFA8B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C39" i="2"/>
  <c r="G38" i="2"/>
  <c r="G40" i="2" s="1"/>
  <c r="C38" i="2"/>
  <c r="C40" i="2" s="1"/>
  <c r="C33" i="2"/>
  <c r="C45" i="2" s="1"/>
  <c r="C32" i="2"/>
  <c r="C44" i="2" s="1"/>
  <c r="G31" i="2"/>
  <c r="C43" i="2"/>
  <c r="C21" i="2"/>
  <c r="G33" i="2" s="1"/>
  <c r="F20" i="2"/>
  <c r="E20" i="2"/>
  <c r="F19" i="2"/>
  <c r="E19" i="2"/>
  <c r="D19" i="2" s="1"/>
  <c r="F18" i="2"/>
  <c r="E18" i="2"/>
  <c r="F17" i="2"/>
  <c r="E17" i="2"/>
  <c r="D17" i="2"/>
  <c r="F16" i="2"/>
  <c r="F21" i="2" s="1"/>
  <c r="G45" i="2" s="1"/>
  <c r="E16" i="2"/>
  <c r="C14" i="2"/>
  <c r="G32" i="2" s="1"/>
  <c r="F13" i="2"/>
  <c r="F27" i="2" s="1"/>
  <c r="E13" i="2"/>
  <c r="E27" i="2" s="1"/>
  <c r="F12" i="2"/>
  <c r="F26" i="2" s="1"/>
  <c r="E12" i="2"/>
  <c r="F11" i="2"/>
  <c r="F25" i="2" s="1"/>
  <c r="E11" i="2"/>
  <c r="D11" i="2" s="1"/>
  <c r="F10" i="2"/>
  <c r="F24" i="2" s="1"/>
  <c r="E10" i="2"/>
  <c r="E24" i="2" s="1"/>
  <c r="F9" i="2"/>
  <c r="E9" i="2"/>
  <c r="E26" i="2"/>
  <c r="E4" i="2"/>
  <c r="G43" i="2"/>
  <c r="E2" i="2"/>
  <c r="E7" i="2" s="1"/>
  <c r="E21" i="2" l="1"/>
  <c r="G19" i="2"/>
  <c r="D12" i="2"/>
  <c r="D9" i="2"/>
  <c r="F14" i="2"/>
  <c r="G44" i="2" s="1"/>
  <c r="G17" i="2"/>
  <c r="D13" i="2"/>
  <c r="G13" i="2" s="1"/>
  <c r="F23" i="2"/>
  <c r="F28" i="2" s="1"/>
  <c r="G11" i="2"/>
  <c r="G10" i="2"/>
  <c r="D16" i="2"/>
  <c r="G16" i="2" s="1"/>
  <c r="D18" i="2"/>
  <c r="G18" i="2" s="1"/>
  <c r="D20" i="2"/>
  <c r="G20" i="2" s="1"/>
  <c r="G9" i="2"/>
  <c r="G12" i="2"/>
  <c r="G46" i="2"/>
  <c r="D10" i="2"/>
  <c r="D24" i="2"/>
  <c r="G24" i="2" s="1"/>
  <c r="D26" i="2"/>
  <c r="G26" i="2" s="1"/>
  <c r="G34" i="2"/>
  <c r="D27" i="2"/>
  <c r="G27" i="2" s="1"/>
  <c r="D21" i="2"/>
  <c r="G21" i="2" s="1"/>
  <c r="C34" i="2"/>
  <c r="C46" i="2" s="1"/>
  <c r="G2" i="2"/>
  <c r="G6" i="2"/>
  <c r="E14" i="2"/>
  <c r="D3" i="2"/>
  <c r="G3" i="2" s="1"/>
  <c r="G4" i="2"/>
  <c r="G5" i="2"/>
  <c r="E23" i="2"/>
  <c r="E25" i="2"/>
  <c r="C28" i="2"/>
  <c r="D14" i="2" l="1"/>
  <c r="G14" i="2" s="1"/>
  <c r="D25" i="2"/>
  <c r="G25" i="2" s="1"/>
  <c r="D23" i="2"/>
  <c r="G23" i="2" s="1"/>
  <c r="E28" i="2"/>
  <c r="D7" i="2"/>
  <c r="G7" i="2" s="1"/>
  <c r="D28" i="2" l="1"/>
  <c r="G28" i="2" s="1"/>
</calcChain>
</file>

<file path=xl/sharedStrings.xml><?xml version="1.0" encoding="utf-8"?>
<sst xmlns="http://schemas.openxmlformats.org/spreadsheetml/2006/main" count="65" uniqueCount="21">
  <si>
    <t>Month</t>
  </si>
  <si>
    <t>Time</t>
  </si>
  <si>
    <t>Calls Logged</t>
  </si>
  <si>
    <t>Warm Line Calls Received</t>
  </si>
  <si>
    <t>Calls Answered</t>
  </si>
  <si>
    <t>Calls Abandoned</t>
  </si>
  <si>
    <t>Access Rate</t>
  </si>
  <si>
    <t>January</t>
  </si>
  <si>
    <t>12:00 am - 8:00 am</t>
  </si>
  <si>
    <t>8:00 am - 12:30 pm</t>
  </si>
  <si>
    <t>12:30 pm - 5:00 pm</t>
  </si>
  <si>
    <t>5:00 pm - 9:00 pm</t>
  </si>
  <si>
    <t>9:00 pm - 12:00 am</t>
  </si>
  <si>
    <t>Monthly Total</t>
  </si>
  <si>
    <t>February</t>
  </si>
  <si>
    <t>March</t>
  </si>
  <si>
    <t>Q1 Total</t>
  </si>
  <si>
    <t>All Incoming Calls During Operation</t>
  </si>
  <si>
    <t>Missed Calls During Operation Hours</t>
  </si>
  <si>
    <t>Access Rate During Operation Hours</t>
  </si>
  <si>
    <t>Missed Calls Outside Operation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</si>
</sst>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9" fontId="0" fillId="0" borderId="1" xfId="0" applyNumberFormat="1" applyFon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9" fontId="0" fillId="0" borderId="6" xfId="0" applyNumberFormat="1" applyFon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9" fontId="1" fillId="0" borderId="2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5" xfId="0" applyNumberFormat="1" applyBorder="1" applyProtection="1"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6" xfId="0" applyNumberFormat="1" applyBorder="1" applyProtection="1"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0" fillId="0" borderId="9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3" fontId="1" fillId="0" borderId="6" xfId="0" applyNumberFormat="1" applyFont="1" applyBorder="1" applyProtection="1"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9" fontId="0" fillId="0" borderId="17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Protection="1"/>
    <xf numFmtId="9" fontId="0" fillId="0" borderId="0" xfId="0" applyNumberFormat="1" applyProtection="1"/>
    <xf numFmtId="3" fontId="0" fillId="0" borderId="16" xfId="0" applyNumberFormat="1" applyBorder="1" applyAlignment="1" applyProtection="1">
      <alignment horizontal="center"/>
    </xf>
    <xf numFmtId="3" fontId="0" fillId="0" borderId="7" xfId="0" applyNumberFormat="1" applyBorder="1" applyAlignment="1" applyProtection="1"/>
    <xf numFmtId="3" fontId="1" fillId="0" borderId="18" xfId="0" applyNumberFormat="1" applyFont="1" applyFill="1" applyBorder="1" applyAlignment="1" applyProtection="1">
      <alignment horizontal="center"/>
    </xf>
    <xf numFmtId="3" fontId="1" fillId="0" borderId="19" xfId="0" applyNumberFormat="1" applyFont="1" applyFill="1" applyBorder="1" applyAlignment="1" applyProtection="1">
      <alignment horizontal="center"/>
    </xf>
    <xf numFmtId="3" fontId="1" fillId="0" borderId="10" xfId="0" applyNumberFormat="1" applyFont="1" applyBorder="1" applyAlignment="1" applyProtection="1">
      <alignment horizontal="center"/>
    </xf>
    <xf numFmtId="3" fontId="1" fillId="0" borderId="11" xfId="0" applyNumberFormat="1" applyFont="1" applyBorder="1" applyAlignment="1" applyProtection="1"/>
    <xf numFmtId="3" fontId="1" fillId="0" borderId="12" xfId="0" applyNumberFormat="1" applyFont="1" applyBorder="1" applyAlignment="1" applyProtection="1"/>
    <xf numFmtId="3" fontId="1" fillId="0" borderId="13" xfId="0" applyNumberFormat="1" applyFont="1" applyBorder="1" applyAlignment="1" applyProtection="1">
      <alignment horizontal="center"/>
    </xf>
    <xf numFmtId="3" fontId="1" fillId="0" borderId="14" xfId="0" applyNumberFormat="1" applyFont="1" applyBorder="1" applyAlignment="1" applyProtection="1">
      <alignment horizontal="center"/>
    </xf>
    <xf numFmtId="3" fontId="1" fillId="0" borderId="15" xfId="0" applyNumberFormat="1" applyFont="1" applyBorder="1" applyAlignment="1" applyProtection="1">
      <alignment horizontal="center"/>
    </xf>
    <xf numFmtId="9" fontId="1" fillId="0" borderId="1" xfId="0" applyNumberFormat="1" applyFont="1" applyBorder="1" applyAlignment="1" applyProtection="1">
      <alignment horizontal="center"/>
    </xf>
    <xf numFmtId="3" fontId="0" fillId="0" borderId="0" xfId="0" applyNumberFormat="1" applyBorder="1" applyProtection="1"/>
    <xf numFmtId="3" fontId="1" fillId="0" borderId="2" xfId="0" applyNumberFormat="1" applyFont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</xf>
    <xf numFmtId="9" fontId="2" fillId="0" borderId="2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%20Services\WA%20Warm%20Line\CALL%20STATS\2019%20CALL%20STATS\2019%20WL%20Call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FOR SPREADSHEET FORMULA"/>
      <sheetName val="Jan"/>
      <sheetName val="Feb"/>
      <sheetName val="Mar"/>
      <sheetName val="Q1"/>
      <sheetName val="Apr"/>
      <sheetName val="May"/>
      <sheetName val="Jun"/>
      <sheetName val="Q2"/>
      <sheetName val="Jul"/>
      <sheetName val="Aug"/>
      <sheetName val="Sept"/>
      <sheetName val="Q3"/>
      <sheetName val="Oct"/>
      <sheetName val="Nov"/>
      <sheetName val="Dec"/>
      <sheetName val="Q4"/>
      <sheetName val="2019 Total"/>
    </sheetNames>
    <sheetDataSet>
      <sheetData sheetId="0" refreshError="1"/>
      <sheetData sheetId="1">
        <row r="201">
          <cell r="E201">
            <v>0</v>
          </cell>
        </row>
        <row r="203">
          <cell r="E203">
            <v>0</v>
          </cell>
        </row>
      </sheetData>
      <sheetData sheetId="2"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6">
          <cell r="E186">
            <v>0</v>
          </cell>
          <cell r="F186">
            <v>0</v>
          </cell>
        </row>
        <row r="187">
          <cell r="E187">
            <v>0</v>
          </cell>
          <cell r="F187">
            <v>0</v>
          </cell>
        </row>
        <row r="188">
          <cell r="C188">
            <v>0</v>
          </cell>
          <cell r="I188">
            <v>0</v>
          </cell>
          <cell r="J188">
            <v>0</v>
          </cell>
          <cell r="K188">
            <v>0</v>
          </cell>
        </row>
      </sheetData>
      <sheetData sheetId="3"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C206">
            <v>0</v>
          </cell>
          <cell r="I206">
            <v>0</v>
          </cell>
          <cell r="J206">
            <v>0</v>
          </cell>
          <cell r="K20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118" zoomScaleNormal="118" workbookViewId="0">
      <selection activeCell="J19" sqref="J19"/>
    </sheetView>
  </sheetViews>
  <sheetFormatPr defaultColWidth="9.28515625" defaultRowHeight="15" x14ac:dyDescent="0.25"/>
  <cols>
    <col min="1" max="1" width="9.28515625" style="27"/>
    <col min="2" max="2" width="18.7109375" style="28" customWidth="1"/>
    <col min="3" max="3" width="8.7109375" style="28" customWidth="1"/>
    <col min="4" max="4" width="14.5703125" style="28" customWidth="1"/>
    <col min="5" max="5" width="10.7109375" style="28" customWidth="1"/>
    <col min="6" max="6" width="12.7109375" style="28" customWidth="1"/>
    <col min="7" max="7" width="10.7109375" style="29" customWidth="1"/>
    <col min="8" max="16384" width="9.28515625" style="28"/>
  </cols>
  <sheetData>
    <row r="1" spans="1:7" ht="47.25" customHeight="1" x14ac:dyDescent="0.25">
      <c r="A1" s="51" t="s">
        <v>0</v>
      </c>
      <c r="B1" s="51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3" t="s">
        <v>6</v>
      </c>
    </row>
    <row r="2" spans="1:7" ht="14.25" customHeight="1" x14ac:dyDescent="0.25">
      <c r="A2" s="49" t="s">
        <v>7</v>
      </c>
      <c r="B2" s="46" t="s">
        <v>8</v>
      </c>
      <c r="C2" s="7"/>
      <c r="D2" s="8">
        <v>0</v>
      </c>
      <c r="E2" s="8">
        <f>[1]Jan!E201</f>
        <v>0</v>
      </c>
      <c r="F2" s="8">
        <v>0</v>
      </c>
      <c r="G2" s="1" t="e">
        <f t="shared" ref="G2:G6" si="0">(E2/D2)</f>
        <v>#DIV/0!</v>
      </c>
    </row>
    <row r="3" spans="1:7" ht="14.25" customHeight="1" x14ac:dyDescent="0.25">
      <c r="A3" s="49"/>
      <c r="B3" s="46" t="s">
        <v>9</v>
      </c>
      <c r="C3" s="9"/>
      <c r="D3" s="8">
        <f t="shared" ref="D3" si="1">SUM(E3:F3)</f>
        <v>0</v>
      </c>
      <c r="E3" s="10">
        <v>0</v>
      </c>
      <c r="F3" s="8">
        <v>0</v>
      </c>
      <c r="G3" s="3" t="e">
        <f t="shared" si="0"/>
        <v>#DIV/0!</v>
      </c>
    </row>
    <row r="4" spans="1:7" ht="14.25" customHeight="1" x14ac:dyDescent="0.25">
      <c r="A4" s="49"/>
      <c r="B4" s="46" t="s">
        <v>10</v>
      </c>
      <c r="C4" s="9"/>
      <c r="D4" s="8">
        <v>0</v>
      </c>
      <c r="E4" s="8">
        <f>[1]Jan!E203</f>
        <v>0</v>
      </c>
      <c r="F4" s="11">
        <v>0</v>
      </c>
      <c r="G4" s="3" t="e">
        <f t="shared" si="0"/>
        <v>#DIV/0!</v>
      </c>
    </row>
    <row r="5" spans="1:7" ht="14.25" customHeight="1" x14ac:dyDescent="0.25">
      <c r="A5" s="49"/>
      <c r="B5" s="46" t="s">
        <v>11</v>
      </c>
      <c r="C5" s="9"/>
      <c r="D5" s="8">
        <v>0</v>
      </c>
      <c r="E5" s="12">
        <v>0</v>
      </c>
      <c r="F5" s="8">
        <v>0</v>
      </c>
      <c r="G5" s="3" t="e">
        <f t="shared" si="0"/>
        <v>#DIV/0!</v>
      </c>
    </row>
    <row r="6" spans="1:7" ht="14.25" customHeight="1" x14ac:dyDescent="0.25">
      <c r="A6" s="49"/>
      <c r="B6" s="46" t="s">
        <v>12</v>
      </c>
      <c r="C6" s="13"/>
      <c r="D6" s="8">
        <v>0</v>
      </c>
      <c r="E6" s="8">
        <v>0</v>
      </c>
      <c r="F6" s="8">
        <v>0</v>
      </c>
      <c r="G6" s="3" t="e">
        <f t="shared" si="0"/>
        <v>#DIV/0!</v>
      </c>
    </row>
    <row r="7" spans="1:7" ht="14.25" customHeight="1" x14ac:dyDescent="0.25">
      <c r="A7" s="50"/>
      <c r="B7" s="43" t="s">
        <v>13</v>
      </c>
      <c r="C7" s="14">
        <v>0</v>
      </c>
      <c r="D7" s="14">
        <f>SUM(D2:D6)</f>
        <v>0</v>
      </c>
      <c r="E7" s="14">
        <f>SUM(E2:E6)</f>
        <v>0</v>
      </c>
      <c r="F7" s="14">
        <v>0</v>
      </c>
      <c r="G7" s="48" t="e">
        <f>(E7/D7)</f>
        <v>#DIV/0!</v>
      </c>
    </row>
    <row r="8" spans="1:7" ht="14.25" customHeight="1" x14ac:dyDescent="0.25"/>
    <row r="9" spans="1:7" ht="14.25" customHeight="1" x14ac:dyDescent="0.25">
      <c r="A9" s="2" t="s">
        <v>14</v>
      </c>
      <c r="B9" s="46" t="s">
        <v>8</v>
      </c>
      <c r="C9" s="15"/>
      <c r="D9" s="8">
        <f t="shared" ref="D9:D14" si="2">SUM(E9:F9)</f>
        <v>0</v>
      </c>
      <c r="E9" s="8">
        <f>[1]Feb!E183</f>
        <v>0</v>
      </c>
      <c r="F9" s="8">
        <f>[1]Feb!F183</f>
        <v>0</v>
      </c>
      <c r="G9" s="5" t="e">
        <f t="shared" ref="G9:G14" si="3">(E9/D9)</f>
        <v>#DIV/0!</v>
      </c>
    </row>
    <row r="10" spans="1:7" ht="14.25" customHeight="1" x14ac:dyDescent="0.25">
      <c r="A10" s="47"/>
      <c r="B10" s="46" t="s">
        <v>9</v>
      </c>
      <c r="C10" s="16"/>
      <c r="D10" s="8">
        <f t="shared" si="2"/>
        <v>0</v>
      </c>
      <c r="E10" s="8">
        <f>[1]Feb!E184</f>
        <v>0</v>
      </c>
      <c r="F10" s="8">
        <f>[1]Feb!F184</f>
        <v>0</v>
      </c>
      <c r="G10" s="5" t="e">
        <f t="shared" si="3"/>
        <v>#DIV/0!</v>
      </c>
    </row>
    <row r="11" spans="1:7" ht="14.25" customHeight="1" x14ac:dyDescent="0.25">
      <c r="A11" s="47"/>
      <c r="B11" s="46" t="s">
        <v>10</v>
      </c>
      <c r="C11" s="16"/>
      <c r="D11" s="8">
        <f t="shared" si="2"/>
        <v>0</v>
      </c>
      <c r="E11" s="8">
        <f>[1]Feb!E185</f>
        <v>0</v>
      </c>
      <c r="F11" s="8">
        <f>[1]Feb!F185</f>
        <v>0</v>
      </c>
      <c r="G11" s="5" t="e">
        <f t="shared" si="3"/>
        <v>#DIV/0!</v>
      </c>
    </row>
    <row r="12" spans="1:7" ht="14.25" customHeight="1" x14ac:dyDescent="0.25">
      <c r="A12" s="47"/>
      <c r="B12" s="46" t="s">
        <v>11</v>
      </c>
      <c r="C12" s="16"/>
      <c r="D12" s="8">
        <f t="shared" si="2"/>
        <v>0</v>
      </c>
      <c r="E12" s="8">
        <f>[1]Feb!E186</f>
        <v>0</v>
      </c>
      <c r="F12" s="8">
        <f>[1]Feb!F186</f>
        <v>0</v>
      </c>
      <c r="G12" s="5" t="e">
        <f t="shared" si="3"/>
        <v>#DIV/0!</v>
      </c>
    </row>
    <row r="13" spans="1:7" ht="14.25" customHeight="1" x14ac:dyDescent="0.25">
      <c r="A13" s="47"/>
      <c r="B13" s="46" t="s">
        <v>12</v>
      </c>
      <c r="C13" s="17"/>
      <c r="D13" s="8">
        <f t="shared" si="2"/>
        <v>0</v>
      </c>
      <c r="E13" s="8">
        <f>[1]Feb!E187</f>
        <v>0</v>
      </c>
      <c r="F13" s="8">
        <f>[1]Feb!F187</f>
        <v>0</v>
      </c>
      <c r="G13" s="5" t="e">
        <f t="shared" si="3"/>
        <v>#DIV/0!</v>
      </c>
    </row>
    <row r="14" spans="1:7" ht="14.25" customHeight="1" x14ac:dyDescent="0.25">
      <c r="A14" s="4"/>
      <c r="B14" s="45" t="s">
        <v>13</v>
      </c>
      <c r="C14" s="18">
        <f>[1]Feb!C188</f>
        <v>0</v>
      </c>
      <c r="D14" s="14">
        <f t="shared" si="2"/>
        <v>0</v>
      </c>
      <c r="E14" s="14">
        <f>SUM(E9:E13)</f>
        <v>0</v>
      </c>
      <c r="F14" s="14">
        <f>SUM(F9:F13)</f>
        <v>0</v>
      </c>
      <c r="G14" s="48" t="e">
        <f t="shared" si="3"/>
        <v>#DIV/0!</v>
      </c>
    </row>
    <row r="15" spans="1:7" ht="14.25" customHeight="1" x14ac:dyDescent="0.25"/>
    <row r="16" spans="1:7" ht="14.25" customHeight="1" x14ac:dyDescent="0.25">
      <c r="A16" s="2" t="s">
        <v>15</v>
      </c>
      <c r="B16" s="46" t="s">
        <v>8</v>
      </c>
      <c r="C16" s="15"/>
      <c r="D16" s="8">
        <f>SUM(E16:F16)</f>
        <v>0</v>
      </c>
      <c r="E16" s="10">
        <f>[1]Mar!E201</f>
        <v>0</v>
      </c>
      <c r="F16" s="8">
        <f>[1]Mar!F201</f>
        <v>0</v>
      </c>
      <c r="G16" s="5" t="e">
        <f>(E16/D16)</f>
        <v>#DIV/0!</v>
      </c>
    </row>
    <row r="17" spans="1:10" ht="14.25" customHeight="1" x14ac:dyDescent="0.25">
      <c r="A17" s="47"/>
      <c r="B17" s="46" t="s">
        <v>9</v>
      </c>
      <c r="C17" s="16"/>
      <c r="D17" s="8">
        <f t="shared" ref="D17:D21" si="4">SUM(E17:F17)</f>
        <v>0</v>
      </c>
      <c r="E17" s="8">
        <f>[1]Mar!E202</f>
        <v>0</v>
      </c>
      <c r="F17" s="8">
        <f>[1]Mar!F202</f>
        <v>0</v>
      </c>
      <c r="G17" s="5" t="e">
        <f t="shared" ref="G17:G21" si="5">(E17/D17)</f>
        <v>#DIV/0!</v>
      </c>
    </row>
    <row r="18" spans="1:10" ht="14.25" customHeight="1" x14ac:dyDescent="0.25">
      <c r="A18" s="47"/>
      <c r="B18" s="46" t="s">
        <v>10</v>
      </c>
      <c r="C18" s="16"/>
      <c r="D18" s="8">
        <f t="shared" si="4"/>
        <v>0</v>
      </c>
      <c r="E18" s="8">
        <f>[1]Mar!E203</f>
        <v>0</v>
      </c>
      <c r="F18" s="8">
        <f>[1]Mar!F203</f>
        <v>0</v>
      </c>
      <c r="G18" s="5" t="e">
        <f t="shared" si="5"/>
        <v>#DIV/0!</v>
      </c>
    </row>
    <row r="19" spans="1:10" ht="14.25" customHeight="1" x14ac:dyDescent="0.25">
      <c r="A19" s="47"/>
      <c r="B19" s="46" t="s">
        <v>11</v>
      </c>
      <c r="C19" s="16"/>
      <c r="D19" s="8">
        <f t="shared" si="4"/>
        <v>0</v>
      </c>
      <c r="E19" s="8">
        <f>[1]Mar!E204</f>
        <v>0</v>
      </c>
      <c r="F19" s="8">
        <f>[1]Mar!F204</f>
        <v>0</v>
      </c>
      <c r="G19" s="5" t="e">
        <f t="shared" si="5"/>
        <v>#DIV/0!</v>
      </c>
    </row>
    <row r="20" spans="1:10" ht="14.25" customHeight="1" x14ac:dyDescent="0.25">
      <c r="A20" s="47"/>
      <c r="B20" s="46" t="s">
        <v>12</v>
      </c>
      <c r="C20" s="17"/>
      <c r="D20" s="8">
        <f t="shared" si="4"/>
        <v>0</v>
      </c>
      <c r="E20" s="8">
        <f>[1]Mar!E205</f>
        <v>0</v>
      </c>
      <c r="F20" s="8">
        <f>[1]Mar!F205</f>
        <v>0</v>
      </c>
      <c r="G20" s="5" t="e">
        <f t="shared" si="5"/>
        <v>#DIV/0!</v>
      </c>
    </row>
    <row r="21" spans="1:10" ht="14.25" customHeight="1" x14ac:dyDescent="0.25">
      <c r="A21" s="4"/>
      <c r="B21" s="45" t="s">
        <v>13</v>
      </c>
      <c r="C21" s="18">
        <f>[1]Mar!C206</f>
        <v>0</v>
      </c>
      <c r="D21" s="18">
        <f t="shared" si="4"/>
        <v>0</v>
      </c>
      <c r="E21" s="14">
        <f>SUM(E16:E20)</f>
        <v>0</v>
      </c>
      <c r="F21" s="14">
        <f>SUM(F16:F20)</f>
        <v>0</v>
      </c>
      <c r="G21" s="40" t="e">
        <f t="shared" si="5"/>
        <v>#DIV/0!</v>
      </c>
    </row>
    <row r="22" spans="1:10" ht="7.35" customHeight="1" x14ac:dyDescent="0.25"/>
    <row r="23" spans="1:10" ht="14.25" customHeight="1" x14ac:dyDescent="0.25">
      <c r="A23" s="42" t="s">
        <v>16</v>
      </c>
      <c r="B23" s="43" t="s">
        <v>8</v>
      </c>
      <c r="C23" s="20"/>
      <c r="D23" s="18">
        <f t="shared" ref="D23:D28" si="6">SUM(E23:F23)</f>
        <v>0</v>
      </c>
      <c r="E23" s="19">
        <f t="shared" ref="E23:F27" si="7">SUM(E2,E9,E16)</f>
        <v>0</v>
      </c>
      <c r="F23" s="19">
        <f t="shared" si="7"/>
        <v>0</v>
      </c>
      <c r="G23" s="40" t="e">
        <f>(E23/D23)</f>
        <v>#DIV/0!</v>
      </c>
      <c r="J23" s="41"/>
    </row>
    <row r="24" spans="1:10" ht="14.25" customHeight="1" x14ac:dyDescent="0.25">
      <c r="A24" s="44"/>
      <c r="B24" s="43" t="s">
        <v>9</v>
      </c>
      <c r="C24" s="21"/>
      <c r="D24" s="18">
        <f t="shared" si="6"/>
        <v>0</v>
      </c>
      <c r="E24" s="19">
        <f t="shared" si="7"/>
        <v>0</v>
      </c>
      <c r="F24" s="19">
        <f t="shared" si="7"/>
        <v>0</v>
      </c>
      <c r="G24" s="40" t="e">
        <f t="shared" ref="G24:G28" si="8">(E24/D24)</f>
        <v>#DIV/0!</v>
      </c>
    </row>
    <row r="25" spans="1:10" ht="14.25" customHeight="1" x14ac:dyDescent="0.25">
      <c r="A25" s="44"/>
      <c r="B25" s="43" t="s">
        <v>10</v>
      </c>
      <c r="C25" s="21"/>
      <c r="D25" s="18">
        <f t="shared" si="6"/>
        <v>0</v>
      </c>
      <c r="E25" s="19">
        <f t="shared" si="7"/>
        <v>0</v>
      </c>
      <c r="F25" s="19">
        <f t="shared" si="7"/>
        <v>0</v>
      </c>
      <c r="G25" s="40" t="e">
        <f t="shared" si="8"/>
        <v>#DIV/0!</v>
      </c>
    </row>
    <row r="26" spans="1:10" ht="14.25" customHeight="1" x14ac:dyDescent="0.25">
      <c r="A26" s="44"/>
      <c r="B26" s="43" t="s">
        <v>11</v>
      </c>
      <c r="C26" s="21"/>
      <c r="D26" s="18">
        <f t="shared" si="6"/>
        <v>0</v>
      </c>
      <c r="E26" s="19">
        <f t="shared" si="7"/>
        <v>0</v>
      </c>
      <c r="F26" s="19">
        <f t="shared" si="7"/>
        <v>0</v>
      </c>
      <c r="G26" s="40" t="e">
        <f t="shared" si="8"/>
        <v>#DIV/0!</v>
      </c>
    </row>
    <row r="27" spans="1:10" ht="14.25" customHeight="1" x14ac:dyDescent="0.25">
      <c r="A27" s="44"/>
      <c r="B27" s="43" t="s">
        <v>12</v>
      </c>
      <c r="C27" s="22"/>
      <c r="D27" s="18">
        <f t="shared" si="6"/>
        <v>0</v>
      </c>
      <c r="E27" s="18">
        <f t="shared" si="7"/>
        <v>0</v>
      </c>
      <c r="F27" s="18">
        <f t="shared" si="7"/>
        <v>0</v>
      </c>
      <c r="G27" s="40" t="e">
        <f t="shared" si="8"/>
        <v>#DIV/0!</v>
      </c>
    </row>
    <row r="28" spans="1:10" ht="14.25" customHeight="1" x14ac:dyDescent="0.25">
      <c r="A28" s="4"/>
      <c r="B28" s="45" t="s">
        <v>16</v>
      </c>
      <c r="C28" s="18">
        <f>SUM(C7,C14,C21)</f>
        <v>0</v>
      </c>
      <c r="D28" s="18">
        <f t="shared" si="6"/>
        <v>0</v>
      </c>
      <c r="E28" s="14">
        <f>SUM(E23:E27)</f>
        <v>0</v>
      </c>
      <c r="F28" s="14">
        <f>SUM(F23:F27)</f>
        <v>0</v>
      </c>
      <c r="G28" s="40" t="e">
        <f t="shared" si="8"/>
        <v>#DIV/0!</v>
      </c>
    </row>
    <row r="29" spans="1:10" ht="7.35" customHeight="1" thickBot="1" x14ac:dyDescent="0.3"/>
    <row r="30" spans="1:10" ht="14.25" customHeight="1" x14ac:dyDescent="0.25">
      <c r="A30" s="34" t="s">
        <v>4</v>
      </c>
      <c r="B30" s="35"/>
      <c r="C30" s="36"/>
      <c r="E30" s="37" t="s">
        <v>2</v>
      </c>
      <c r="F30" s="38"/>
      <c r="G30" s="39"/>
    </row>
    <row r="31" spans="1:10" ht="14.25" customHeight="1" x14ac:dyDescent="0.25">
      <c r="A31" s="30" t="s">
        <v>7</v>
      </c>
      <c r="B31" s="31"/>
      <c r="C31" s="23">
        <v>0</v>
      </c>
      <c r="E31" s="30" t="s">
        <v>7</v>
      </c>
      <c r="F31" s="31"/>
      <c r="G31" s="23">
        <f>C7</f>
        <v>0</v>
      </c>
    </row>
    <row r="32" spans="1:10" ht="14.25" customHeight="1" x14ac:dyDescent="0.25">
      <c r="A32" s="30" t="s">
        <v>14</v>
      </c>
      <c r="B32" s="31"/>
      <c r="C32" s="23">
        <f>[1]Feb!J188</f>
        <v>0</v>
      </c>
      <c r="E32" s="30" t="s">
        <v>14</v>
      </c>
      <c r="F32" s="31"/>
      <c r="G32" s="23">
        <f>C14</f>
        <v>0</v>
      </c>
    </row>
    <row r="33" spans="1:7" ht="14.25" customHeight="1" x14ac:dyDescent="0.25">
      <c r="A33" s="30" t="s">
        <v>15</v>
      </c>
      <c r="B33" s="31"/>
      <c r="C33" s="23">
        <f>[1]Mar!J206</f>
        <v>0</v>
      </c>
      <c r="E33" s="30" t="s">
        <v>15</v>
      </c>
      <c r="F33" s="31"/>
      <c r="G33" s="23">
        <f>C21</f>
        <v>0</v>
      </c>
    </row>
    <row r="34" spans="1:7" ht="14.25" customHeight="1" thickBot="1" x14ac:dyDescent="0.3">
      <c r="A34" s="32" t="s">
        <v>16</v>
      </c>
      <c r="B34" s="33"/>
      <c r="C34" s="24">
        <f>SUM(C31:C33)</f>
        <v>0</v>
      </c>
      <c r="E34" s="32" t="s">
        <v>16</v>
      </c>
      <c r="F34" s="33"/>
      <c r="G34" s="25">
        <f>SUM(G31:G33)</f>
        <v>0</v>
      </c>
    </row>
    <row r="35" spans="1:7" ht="14.25" customHeight="1" thickBot="1" x14ac:dyDescent="0.3">
      <c r="G35" s="28"/>
    </row>
    <row r="36" spans="1:7" ht="14.25" customHeight="1" x14ac:dyDescent="0.25">
      <c r="A36" s="37" t="s">
        <v>17</v>
      </c>
      <c r="B36" s="38"/>
      <c r="C36" s="39"/>
      <c r="E36" s="37" t="s">
        <v>18</v>
      </c>
      <c r="F36" s="38"/>
      <c r="G36" s="39"/>
    </row>
    <row r="37" spans="1:7" ht="14.25" customHeight="1" x14ac:dyDescent="0.25">
      <c r="A37" s="30" t="s">
        <v>7</v>
      </c>
      <c r="B37" s="31"/>
      <c r="C37" s="23">
        <v>0</v>
      </c>
      <c r="E37" s="30" t="s">
        <v>7</v>
      </c>
      <c r="F37" s="31"/>
      <c r="G37" s="23">
        <v>0</v>
      </c>
    </row>
    <row r="38" spans="1:7" ht="14.25" customHeight="1" x14ac:dyDescent="0.25">
      <c r="A38" s="30" t="s">
        <v>14</v>
      </c>
      <c r="B38" s="31"/>
      <c r="C38" s="23">
        <f>[1]Feb!I188</f>
        <v>0</v>
      </c>
      <c r="E38" s="30" t="s">
        <v>14</v>
      </c>
      <c r="F38" s="31"/>
      <c r="G38" s="23">
        <f>[1]Feb!K188</f>
        <v>0</v>
      </c>
    </row>
    <row r="39" spans="1:7" ht="14.25" customHeight="1" x14ac:dyDescent="0.25">
      <c r="A39" s="30" t="s">
        <v>15</v>
      </c>
      <c r="B39" s="31"/>
      <c r="C39" s="23">
        <f>[1]Mar!I206</f>
        <v>0</v>
      </c>
      <c r="E39" s="30" t="s">
        <v>15</v>
      </c>
      <c r="F39" s="31"/>
      <c r="G39" s="23">
        <f>[1]Mar!K206</f>
        <v>0</v>
      </c>
    </row>
    <row r="40" spans="1:7" ht="14.25" customHeight="1" thickBot="1" x14ac:dyDescent="0.3">
      <c r="A40" s="32" t="s">
        <v>16</v>
      </c>
      <c r="B40" s="33"/>
      <c r="C40" s="24">
        <f>SUM(C37:C39)</f>
        <v>0</v>
      </c>
      <c r="E40" s="32" t="s">
        <v>16</v>
      </c>
      <c r="F40" s="33"/>
      <c r="G40" s="25">
        <f>SUM(G37:G39)</f>
        <v>0</v>
      </c>
    </row>
    <row r="41" spans="1:7" ht="14.25" customHeight="1" thickBot="1" x14ac:dyDescent="0.3">
      <c r="G41" s="28"/>
    </row>
    <row r="42" spans="1:7" ht="14.25" customHeight="1" x14ac:dyDescent="0.25">
      <c r="A42" s="34" t="s">
        <v>19</v>
      </c>
      <c r="B42" s="35"/>
      <c r="C42" s="36"/>
      <c r="E42" s="37" t="s">
        <v>20</v>
      </c>
      <c r="F42" s="38"/>
      <c r="G42" s="39"/>
    </row>
    <row r="43" spans="1:7" ht="14.25" customHeight="1" x14ac:dyDescent="0.25">
      <c r="A43" s="30" t="s">
        <v>7</v>
      </c>
      <c r="B43" s="31"/>
      <c r="C43" s="26" t="e">
        <f>(C31/C37)</f>
        <v>#DIV/0!</v>
      </c>
      <c r="E43" s="30" t="s">
        <v>7</v>
      </c>
      <c r="F43" s="31"/>
      <c r="G43" s="23">
        <f>F7-G37</f>
        <v>0</v>
      </c>
    </row>
    <row r="44" spans="1:7" ht="14.25" customHeight="1" x14ac:dyDescent="0.25">
      <c r="A44" s="30" t="s">
        <v>14</v>
      </c>
      <c r="B44" s="31"/>
      <c r="C44" s="26" t="e">
        <f>(C32/C38)</f>
        <v>#DIV/0!</v>
      </c>
      <c r="E44" s="30" t="s">
        <v>14</v>
      </c>
      <c r="F44" s="31"/>
      <c r="G44" s="23">
        <f>F14-G38</f>
        <v>0</v>
      </c>
    </row>
    <row r="45" spans="1:7" ht="14.25" customHeight="1" x14ac:dyDescent="0.25">
      <c r="A45" s="30" t="s">
        <v>15</v>
      </c>
      <c r="B45" s="31"/>
      <c r="C45" s="26" t="e">
        <f>(C33/C39)</f>
        <v>#DIV/0!</v>
      </c>
      <c r="E45" s="30" t="s">
        <v>15</v>
      </c>
      <c r="F45" s="31"/>
      <c r="G45" s="23">
        <f>F21-G39</f>
        <v>0</v>
      </c>
    </row>
    <row r="46" spans="1:7" ht="14.25" customHeight="1" thickBot="1" x14ac:dyDescent="0.3">
      <c r="A46" s="32" t="s">
        <v>16</v>
      </c>
      <c r="B46" s="33"/>
      <c r="C46" s="6" t="e">
        <f>(C34/C40)</f>
        <v>#DIV/0!</v>
      </c>
      <c r="E46" s="32" t="s">
        <v>16</v>
      </c>
      <c r="F46" s="33"/>
      <c r="G46" s="25">
        <f>SUM(G43:G45)</f>
        <v>0</v>
      </c>
    </row>
    <row r="47" spans="1:7" ht="14.25" customHeight="1" x14ac:dyDescent="0.25"/>
    <row r="48" spans="1:7" ht="14.25" customHeight="1" x14ac:dyDescent="0.25"/>
    <row r="49" ht="14.25" customHeight="1" x14ac:dyDescent="0.25"/>
    <row r="50" ht="14.25" customHeight="1" x14ac:dyDescent="0.25"/>
  </sheetData>
  <sheetProtection algorithmName="SHA-512" hashValue="fQSHRjd/2rIVbntB2HMiXUkWQMlKN4QDxMT9E7U/dSjtxlq2iVlUKOJrWRcapUGpwVMeZoUxEqzL58zqLCOoMg==" saltValue="X4Dpc9lMqHUjFuAcj3v0rQ==" spinCount="100000" sheet="1" objects="1" scenarios="1"/>
  <mergeCells count="30">
    <mergeCell ref="A30:C30"/>
    <mergeCell ref="E30:G30"/>
    <mergeCell ref="A31:B31"/>
    <mergeCell ref="E31:F31"/>
    <mergeCell ref="A32:B32"/>
    <mergeCell ref="E32:F32"/>
    <mergeCell ref="A33:B33"/>
    <mergeCell ref="E33:F33"/>
    <mergeCell ref="A34:B34"/>
    <mergeCell ref="E34:F34"/>
    <mergeCell ref="A36:C36"/>
    <mergeCell ref="E36:G36"/>
    <mergeCell ref="A37:B37"/>
    <mergeCell ref="E37:F37"/>
    <mergeCell ref="A38:B38"/>
    <mergeCell ref="E38:F38"/>
    <mergeCell ref="A39:B39"/>
    <mergeCell ref="E39:F39"/>
    <mergeCell ref="A40:B40"/>
    <mergeCell ref="E40:F40"/>
    <mergeCell ref="A42:C42"/>
    <mergeCell ref="E42:G42"/>
    <mergeCell ref="A43:B43"/>
    <mergeCell ref="E43:F43"/>
    <mergeCell ref="A44:B44"/>
    <mergeCell ref="E44:F44"/>
    <mergeCell ref="A45:B45"/>
    <mergeCell ref="E45:F45"/>
    <mergeCell ref="A46:B46"/>
    <mergeCell ref="E46:F46"/>
  </mergeCells>
  <pageMargins left="0.7" right="0.7" top="1" bottom="0.5" header="0.3" footer="0.3"/>
  <pageSetup orientation="portrait" horizontalDpi="4294967293" r:id="rId1"/>
  <headerFooter>
    <oddHeader>&amp;C&amp;"-,Bold"&amp;20Crisis Connections&amp;11
&amp;14 2022 Quarterly Access Report</oddHeader>
    <oddFooter>&amp;LCrisis Connections –Warm Line Quarterly Access Report&amp;RVersion 10/08/2019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H. Humphrey</dc:creator>
  <cp:lastModifiedBy>Walch, Chelsea</cp:lastModifiedBy>
  <dcterms:created xsi:type="dcterms:W3CDTF">2019-02-02T21:31:46Z</dcterms:created>
  <dcterms:modified xsi:type="dcterms:W3CDTF">2022-01-28T21:59:39Z</dcterms:modified>
</cp:coreProperties>
</file>